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6168BF6D-579C-49DE-8401-E6939EA187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F9" i="1"/>
  <c r="E9" i="1"/>
  <c r="E8" i="1"/>
  <c r="F8" i="1" s="1"/>
  <c r="E7" i="1"/>
  <c r="F7" i="1" s="1"/>
  <c r="E6" i="1"/>
  <c r="F6" i="1" s="1"/>
  <c r="E5" i="1"/>
  <c r="D4" i="1"/>
  <c r="C4" i="1"/>
  <c r="B4" i="1"/>
  <c r="C3" i="1" l="1"/>
  <c r="E4" i="1"/>
  <c r="F4" i="1" s="1"/>
  <c r="B3" i="1"/>
  <c r="D3" i="1"/>
  <c r="F5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<sst xmlns="http://schemas.openxmlformats.org/spreadsheetml/2006/main" count="31" uniqueCount="31">
  <si>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</si>
  <si>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</si>
  <si>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</si>
  <si>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</si>
  <si>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</si>
  <si>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</si>
  <si>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</si>
  <si>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</si>
  <si>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</si>
  <si>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</si>
  <si>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</si>
  <si>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</si>
  <si>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</si>
  <si>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</si>
  <si>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</si>
  <si>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</si>
  <si>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</si>
  <si>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</si>
  <si>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</si>
  <si>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</si>
  <si>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</si>
  <si>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</si>
  <si>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</si>
  <si>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</si>
  <si>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</si>
  <si>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</si>
  <si>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</si>
  <si>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</si>
  <si>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</si>
  <si>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INSTITUTO MUNICIPAL DE LAS MUJERES
Estado Analítico del Activo
Del 01 de Enero al 30 de Septiembre de 2024
(Cifras en Pesos)</t>
  </si>
  <si>
    <t>"DIRECTORA ADMINISTRATIVA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</si>
</sst>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9" sqref="A29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29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39181809.890000001</v>
      </c>
      <c r="C3" s="5">
        <f t="shared" si="0"/>
        <v>103885385.05</v>
      </c>
      <c r="D3" s="5">
        <f t="shared" si="0"/>
        <v>93022218.529999986</v>
      </c>
      <c r="E3" s="5">
        <f t="shared" si="0"/>
        <v>50044976.410000011</v>
      </c>
      <c r="F3" s="5">
        <f t="shared" ref="F3:F4" si="1">+E3-B3</f>
        <v>10863166.520000011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13851836.040000001</v>
      </c>
      <c r="C4" s="5">
        <f t="shared" si="2"/>
        <v>103101443.28</v>
      </c>
      <c r="D4" s="5">
        <f t="shared" si="2"/>
        <v>91415569.679999992</v>
      </c>
      <c r="E4" s="5">
        <f t="shared" si="2"/>
        <v>25537709.640000004</v>
      </c>
      <c r="F4" s="5">
        <f t="shared" si="1"/>
        <v>11685873.600000003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13830563.800000001</v>
      </c>
      <c r="C5" s="12">
        <v>51592523.350000001</v>
      </c>
      <c r="D5" s="12">
        <v>44618654.310000002</v>
      </c>
      <c r="E5" s="7">
        <f t="shared" ref="E5:E11" si="3">+B5+C5-D5</f>
        <v>20804432.840000004</v>
      </c>
      <c r="F5" s="7">
        <f t="shared" ref="F5:F11" si="4">+B5-E5</f>
        <v>-6973869.0400000028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0</v>
      </c>
      <c r="C6" s="12">
        <v>51374508.359999999</v>
      </c>
      <c r="D6" s="12">
        <v>46649303.789999999</v>
      </c>
      <c r="E6" s="7">
        <f t="shared" si="3"/>
        <v>4725204.57</v>
      </c>
      <c r="F6" s="7">
        <f t="shared" si="4"/>
        <v>-4725204.57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21272.240000000002</v>
      </c>
      <c r="C7" s="12">
        <v>134411.57</v>
      </c>
      <c r="D7" s="12">
        <v>147611.57999999999</v>
      </c>
      <c r="E7" s="7">
        <f t="shared" si="3"/>
        <v>8072.2300000000105</v>
      </c>
      <c r="F7" s="7">
        <f t="shared" si="4"/>
        <v>13200.009999999991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25329973.850000001</v>
      </c>
      <c r="C12" s="5">
        <f t="shared" si="5"/>
        <v>783941.77</v>
      </c>
      <c r="D12" s="5">
        <f t="shared" si="5"/>
        <v>1606648.85</v>
      </c>
      <c r="E12" s="5">
        <f t="shared" si="5"/>
        <v>24507266.770000003</v>
      </c>
      <c r="F12" s="5">
        <f>+E12-B12</f>
        <v>-822707.07999999821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8">
        <v>0</v>
      </c>
      <c r="D14" s="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8">
        <v>0</v>
      </c>
      <c r="D15" s="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9748721.6500000004</v>
      </c>
      <c r="C16" s="8">
        <v>731734.29</v>
      </c>
      <c r="D16" s="7">
        <v>52427.47</v>
      </c>
      <c r="E16" s="7">
        <f t="shared" si="6"/>
        <v>10428028.470000001</v>
      </c>
      <c r="F16" s="7">
        <f t="shared" si="7"/>
        <v>-679306.8200000003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408836</v>
      </c>
      <c r="C17" s="7">
        <v>52207.48</v>
      </c>
      <c r="D17" s="7">
        <v>28622.52</v>
      </c>
      <c r="E17" s="7">
        <f t="shared" si="6"/>
        <v>432420.95999999996</v>
      </c>
      <c r="F17" s="7">
        <f t="shared" si="7"/>
        <v>-23584.959999999963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-9621611.9399999995</v>
      </c>
      <c r="C18" s="7">
        <v>0</v>
      </c>
      <c r="D18" s="7">
        <v>1525598.86</v>
      </c>
      <c r="E18" s="7">
        <f t="shared" si="6"/>
        <v>-11147210.799999999</v>
      </c>
      <c r="F18" s="7">
        <f t="shared" si="7"/>
        <v>1525598.8599999994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30</v>
      </c>
      <c r="B28" s="1"/>
      <c r="C28" s="1"/>
      <c r="D28" s="16" t="s">
        <v>28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2014-02-09T04:04:15Z</dcterms:created>
  <dcterms:modified xsi:type="dcterms:W3CDTF">2024-10-10T15:57:18Z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